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90" yWindow="1230" windowWidth="19320" windowHeight="12345" tabRatio="915" activeTab="7"/>
  </bookViews>
  <sheets>
    <sheet name="艺工学院产品艺术设计教师岗" sheetId="5" r:id="rId1"/>
    <sheet name="公管学院老年服务与管理教师岗" sheetId="9" r:id="rId2"/>
    <sheet name="艺工学院环境艺术设计教师岗" sheetId="10" r:id="rId3"/>
    <sheet name="旅游学院中餐教师岗" sheetId="11" r:id="rId4"/>
    <sheet name="眼视光学院教师岗" sheetId="12" r:id="rId5"/>
    <sheet name="旅游学院旅管教师岗" sheetId="15" r:id="rId6"/>
    <sheet name="汽车学院新能源教师岗" sheetId="17" r:id="rId7"/>
    <sheet name="体育部体育教师" sheetId="24" r:id="rId8"/>
  </sheets>
  <definedNames>
    <definedName name="_xlnm._FilterDatabase" localSheetId="1" hidden="1">公管学院老年服务与管理教师岗!$B$2:$C$5</definedName>
    <definedName name="_xlnm._FilterDatabase" localSheetId="5" hidden="1">旅游学院旅管教师岗!$B$2:$C$5</definedName>
    <definedName name="_xlnm._FilterDatabase" localSheetId="3" hidden="1">旅游学院中餐教师岗!$B$2:$C$3</definedName>
    <definedName name="_xlnm._FilterDatabase" localSheetId="6" hidden="1">汽车学院新能源教师岗!$B$2:$C$5</definedName>
    <definedName name="_xlnm._FilterDatabase" localSheetId="7" hidden="1">体育部体育教师!$B$2:$C$6</definedName>
    <definedName name="_xlnm._FilterDatabase" localSheetId="4" hidden="1">眼视光学院教师岗!$B$2:$C$5</definedName>
    <definedName name="_xlnm._FilterDatabase" localSheetId="0" hidden="1">艺工学院产品艺术设计教师岗!$B$2:$C$5</definedName>
    <definedName name="_xlnm._FilterDatabase" localSheetId="2" hidden="1">艺工学院环境艺术设计教师岗!$B$2:$C$5</definedName>
  </definedNames>
  <calcPr calcId="144525" concurrentCalc="0"/>
</workbook>
</file>

<file path=xl/calcChain.xml><?xml version="1.0" encoding="utf-8"?>
<calcChain xmlns="http://schemas.openxmlformats.org/spreadsheetml/2006/main">
  <c r="E4" i="17" l="1"/>
  <c r="E5" i="17"/>
  <c r="E3" i="17"/>
  <c r="E4" i="12"/>
  <c r="E5" i="12"/>
  <c r="E3" i="12"/>
  <c r="E3" i="11"/>
  <c r="E4" i="15"/>
  <c r="E5" i="15"/>
  <c r="E3" i="15"/>
  <c r="G4" i="24"/>
  <c r="G5" i="24"/>
  <c r="G3" i="24"/>
  <c r="E4" i="9"/>
  <c r="E5" i="9"/>
  <c r="E3" i="9"/>
  <c r="E4" i="5"/>
  <c r="E5" i="5"/>
  <c r="E3" i="5"/>
  <c r="E4" i="10"/>
  <c r="E5" i="10"/>
  <c r="E3" i="10"/>
</calcChain>
</file>

<file path=xl/sharedStrings.xml><?xml version="1.0" encoding="utf-8"?>
<sst xmlns="http://schemas.openxmlformats.org/spreadsheetml/2006/main" count="111" uniqueCount="73">
  <si>
    <t>排序</t>
    <phoneticPr fontId="1" type="noConversion"/>
  </si>
  <si>
    <t>考生信息</t>
    <phoneticPr fontId="1" type="noConversion"/>
  </si>
  <si>
    <t>笔试成绩</t>
    <phoneticPr fontId="2" type="noConversion"/>
  </si>
  <si>
    <r>
      <t>6</t>
    </r>
    <r>
      <rPr>
        <sz val="11"/>
        <color theme="1"/>
        <rFont val="宋体"/>
        <family val="3"/>
        <charset val="134"/>
        <scheme val="minor"/>
      </rPr>
      <t>9.5</t>
    </r>
    <phoneticPr fontId="2" type="noConversion"/>
  </si>
  <si>
    <t>艺术工程学院产品艺术设计教师</t>
    <phoneticPr fontId="1" type="noConversion"/>
  </si>
  <si>
    <t>公共管理学院老年服务与管理教师</t>
    <phoneticPr fontId="1" type="noConversion"/>
  </si>
  <si>
    <t>艺术工程学院环境艺术设计教师</t>
    <phoneticPr fontId="1" type="noConversion"/>
  </si>
  <si>
    <t>旅游管理学院中餐烹饪教师</t>
    <phoneticPr fontId="1" type="noConversion"/>
  </si>
  <si>
    <t>眼视光工程学院眼视光技术教师</t>
    <phoneticPr fontId="1" type="noConversion"/>
  </si>
  <si>
    <t>旅游管理学院旅游管理教师</t>
    <phoneticPr fontId="1" type="noConversion"/>
  </si>
  <si>
    <t>汽车工程学院新能源教师</t>
    <phoneticPr fontId="1" type="noConversion"/>
  </si>
  <si>
    <t>js1811611104李芮18247819668</t>
    <phoneticPr fontId="2" type="noConversion"/>
  </si>
  <si>
    <r>
      <t>j</t>
    </r>
    <r>
      <rPr>
        <sz val="11"/>
        <color theme="1"/>
        <rFont val="宋体"/>
        <family val="3"/>
        <charset val="134"/>
      </rPr>
      <t>s1811611116韩凯璐18233538823</t>
    </r>
    <phoneticPr fontId="2" type="noConversion"/>
  </si>
  <si>
    <t>js1811610809张琦瑶15022381714</t>
    <phoneticPr fontId="2" type="noConversion"/>
  </si>
  <si>
    <t>js1811610806苗璐13021395689</t>
    <phoneticPr fontId="2" type="noConversion"/>
  </si>
  <si>
    <t>js1811610802陈雅琦15122760320</t>
    <phoneticPr fontId="2" type="noConversion"/>
  </si>
  <si>
    <t>js1811611220刘宁18602245045</t>
    <phoneticPr fontId="2" type="noConversion"/>
  </si>
  <si>
    <r>
      <t>j</t>
    </r>
    <r>
      <rPr>
        <sz val="11"/>
        <rFont val="宋体"/>
        <family val="3"/>
        <charset val="134"/>
      </rPr>
      <t>s1811611228宋雅春18602292339</t>
    </r>
    <phoneticPr fontId="2" type="noConversion"/>
  </si>
  <si>
    <t>js1811610502刘辉13466818642</t>
    <phoneticPr fontId="2" type="noConversion"/>
  </si>
  <si>
    <t>js1811611401邢秀丽13672128287</t>
    <phoneticPr fontId="2" type="noConversion"/>
  </si>
  <si>
    <t>js1811611402郑嘉琳13820356200</t>
    <phoneticPr fontId="2" type="noConversion"/>
  </si>
  <si>
    <r>
      <t>j</t>
    </r>
    <r>
      <rPr>
        <sz val="11"/>
        <color theme="1"/>
        <rFont val="宋体"/>
        <family val="3"/>
        <charset val="134"/>
      </rPr>
      <t>s1811611403王凌飞13920702106</t>
    </r>
    <phoneticPr fontId="2" type="noConversion"/>
  </si>
  <si>
    <t>js1811610412祁靖文18330791157</t>
    <phoneticPr fontId="2" type="noConversion"/>
  </si>
  <si>
    <t>js1811610414周圩13207602923</t>
    <phoneticPr fontId="2" type="noConversion"/>
  </si>
  <si>
    <t>js1811610411于沐仔15222758665</t>
    <phoneticPr fontId="2" type="noConversion"/>
  </si>
  <si>
    <r>
      <t>j</t>
    </r>
    <r>
      <rPr>
        <sz val="11"/>
        <color theme="1"/>
        <rFont val="宋体"/>
        <family val="3"/>
        <charset val="134"/>
      </rPr>
      <t>s1811611701张德才13581817288</t>
    </r>
    <phoneticPr fontId="2" type="noConversion"/>
  </si>
  <si>
    <r>
      <t>j</t>
    </r>
    <r>
      <rPr>
        <sz val="11"/>
        <color theme="1"/>
        <rFont val="宋体"/>
        <family val="3"/>
        <charset val="134"/>
      </rPr>
      <t>s1811611709石剑飞15620967877</t>
    </r>
    <phoneticPr fontId="2" type="noConversion"/>
  </si>
  <si>
    <r>
      <t>j</t>
    </r>
    <r>
      <rPr>
        <sz val="11"/>
        <color theme="1"/>
        <rFont val="宋体"/>
        <family val="3"/>
        <charset val="134"/>
      </rPr>
      <t>s1811611705王新艳15802246354</t>
    </r>
    <phoneticPr fontId="2" type="noConversion"/>
  </si>
  <si>
    <t>js1811611202吴知易13820363578</t>
    <phoneticPr fontId="2" type="noConversion"/>
  </si>
  <si>
    <t>js1811611108魏赛娜13820713305</t>
    <phoneticPr fontId="2" type="noConversion"/>
  </si>
  <si>
    <t>面试成绩</t>
    <phoneticPr fontId="1" type="noConversion"/>
  </si>
  <si>
    <t>面试成绩</t>
    <phoneticPr fontId="2" type="noConversion"/>
  </si>
  <si>
    <t>总成绩</t>
    <phoneticPr fontId="2" type="noConversion"/>
  </si>
  <si>
    <t>是否进入体检考察阶段</t>
    <phoneticPr fontId="2" type="noConversion"/>
  </si>
  <si>
    <t>是</t>
    <phoneticPr fontId="1" type="noConversion"/>
  </si>
  <si>
    <t>否</t>
    <phoneticPr fontId="1" type="noConversion"/>
  </si>
  <si>
    <t>总成绩</t>
    <phoneticPr fontId="1" type="noConversion"/>
  </si>
  <si>
    <t>是否进入体检考察阶段</t>
    <phoneticPr fontId="1" type="noConversion"/>
  </si>
  <si>
    <t>面试成绩</t>
    <phoneticPr fontId="1" type="noConversion"/>
  </si>
  <si>
    <t>总成绩</t>
    <phoneticPr fontId="1" type="noConversion"/>
  </si>
  <si>
    <t>是否进入体检考察阶段</t>
    <phoneticPr fontId="1" type="noConversion"/>
  </si>
  <si>
    <t>笔试成绩</t>
    <phoneticPr fontId="2" type="noConversion"/>
  </si>
  <si>
    <t>是</t>
    <phoneticPr fontId="1" type="noConversion"/>
  </si>
  <si>
    <t>否</t>
    <phoneticPr fontId="1" type="noConversion"/>
  </si>
  <si>
    <t>体育部体育教师</t>
    <phoneticPr fontId="1" type="noConversion"/>
  </si>
  <si>
    <t>排序</t>
    <phoneticPr fontId="1" type="noConversion"/>
  </si>
  <si>
    <t>考生信息</t>
    <phoneticPr fontId="1" type="noConversion"/>
  </si>
  <si>
    <t>笔试卷面成绩</t>
    <phoneticPr fontId="2" type="noConversion"/>
  </si>
  <si>
    <t>运动技能测试成绩</t>
    <phoneticPr fontId="1" type="noConversion"/>
  </si>
  <si>
    <t>笔试阶段总成绩</t>
    <phoneticPr fontId="1" type="noConversion"/>
  </si>
  <si>
    <t>js1811610919李云梦158xxxx6595</t>
    <phoneticPr fontId="2" type="noConversion"/>
  </si>
  <si>
    <t>40</t>
    <phoneticPr fontId="2" type="noConversion"/>
  </si>
  <si>
    <t>73.3</t>
    <phoneticPr fontId="1" type="noConversion"/>
  </si>
  <si>
    <t>js1811610917王留锁182xxxx3445</t>
    <phoneticPr fontId="2" type="noConversion"/>
  </si>
  <si>
    <t>24</t>
    <phoneticPr fontId="2" type="noConversion"/>
  </si>
  <si>
    <t>65</t>
    <phoneticPr fontId="1" type="noConversion"/>
  </si>
  <si>
    <t>44.5</t>
    <phoneticPr fontId="1" type="noConversion"/>
  </si>
  <si>
    <t>18</t>
    <phoneticPr fontId="2" type="noConversion"/>
  </si>
  <si>
    <t>js1811610912吴思156xxxx5801</t>
    <phoneticPr fontId="2" type="noConversion"/>
  </si>
  <si>
    <t>61</t>
    <phoneticPr fontId="1" type="noConversion"/>
  </si>
  <si>
    <t>39.5</t>
    <phoneticPr fontId="1" type="noConversion"/>
  </si>
  <si>
    <t>面试成绩</t>
    <phoneticPr fontId="1" type="noConversion"/>
  </si>
  <si>
    <t>面试成绩</t>
    <phoneticPr fontId="1" type="noConversion"/>
  </si>
  <si>
    <t>总成绩</t>
    <phoneticPr fontId="1" type="noConversion"/>
  </si>
  <si>
    <t>是否进入体检考察阶段</t>
    <phoneticPr fontId="1" type="noConversion"/>
  </si>
  <si>
    <t>是</t>
    <phoneticPr fontId="1" type="noConversion"/>
  </si>
  <si>
    <t>面试成绩</t>
    <phoneticPr fontId="1" type="noConversion"/>
  </si>
  <si>
    <t>总成绩</t>
    <phoneticPr fontId="1" type="noConversion"/>
  </si>
  <si>
    <t>是否进入体检考察阶段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</si>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</sst>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0_ "/>
    <numFmt numFmtId="178" formatCode="0.0_ "/>
  </numFmts>
  <fonts count="9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/>
    </xf>
    <xf numFmtId="178" fontId="3" fillId="2" borderId="8" xfId="0" applyNumberFormat="1" applyFont="1" applyFill="1" applyBorder="1" applyAlignment="1">
      <alignment horizontal="center" vertical="center" wrapText="1"/>
    </xf>
    <xf numFmtId="178" fontId="0" fillId="2" borderId="8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178" fontId="0" fillId="2" borderId="8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8" xfId="0" applyNumberFormat="1" applyFont="1" applyFill="1" applyBorder="1" applyAlignment="1">
      <alignment horizontal="center" vertical="center" wrapText="1"/>
    </xf>
    <xf numFmtId="176" fontId="0" fillId="2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9" sqref="D9"/>
    </sheetView>
  </sheetViews>
  <sheetFormatPr defaultRowHeight="13.5"/>
  <cols>
    <col min="2" max="2" width="32.375" bestFit="1" customWidth="1"/>
    <col min="3" max="3" width="14.875" customWidth="1"/>
    <col min="4" max="4" width="13.625" customWidth="1"/>
    <col min="6" max="6" width="24.375" bestFit="1" customWidth="1"/>
  </cols>
  <sheetData>
    <row r="1" spans="1:6" ht="30" customHeight="1" thickBot="1">
      <c r="A1" s="43" t="s">
        <v>4</v>
      </c>
      <c r="B1" s="43"/>
      <c r="C1" s="43"/>
      <c r="D1" s="43"/>
      <c r="E1" s="43"/>
      <c r="F1" s="43"/>
    </row>
    <row r="2" spans="1:6" ht="26.1" customHeight="1">
      <c r="A2" s="4" t="s">
        <v>0</v>
      </c>
      <c r="B2" s="5" t="s">
        <v>1</v>
      </c>
      <c r="C2" s="6" t="s">
        <v>2</v>
      </c>
      <c r="D2" s="6" t="s">
        <v>31</v>
      </c>
      <c r="E2" s="6" t="s">
        <v>32</v>
      </c>
      <c r="F2" s="7" t="s">
        <v>33</v>
      </c>
    </row>
    <row r="3" spans="1:6" ht="18" customHeight="1">
      <c r="A3" s="19">
        <v>1</v>
      </c>
      <c r="B3" s="1" t="s">
        <v>11</v>
      </c>
      <c r="C3" s="21">
        <v>89</v>
      </c>
      <c r="D3" s="22">
        <v>78</v>
      </c>
      <c r="E3" s="15">
        <f>C3*0.5+D3*0.5</f>
        <v>83.5</v>
      </c>
      <c r="F3" s="17" t="s">
        <v>34</v>
      </c>
    </row>
    <row r="4" spans="1:6" ht="18" customHeight="1">
      <c r="A4" s="19">
        <v>2</v>
      </c>
      <c r="B4" s="1" t="s">
        <v>12</v>
      </c>
      <c r="C4" s="21">
        <v>79</v>
      </c>
      <c r="D4" s="22">
        <v>76</v>
      </c>
      <c r="E4" s="15">
        <f t="shared" ref="E4:E5" si="0">C4*0.5+D4*0.5</f>
        <v>77.5</v>
      </c>
      <c r="F4" s="17" t="s">
        <v>35</v>
      </c>
    </row>
    <row r="5" spans="1:6" ht="18" customHeight="1" thickBot="1">
      <c r="A5" s="20">
        <v>3</v>
      </c>
      <c r="B5" s="10" t="s">
        <v>29</v>
      </c>
      <c r="C5" s="23">
        <v>67</v>
      </c>
      <c r="D5" s="24">
        <v>63.6</v>
      </c>
      <c r="E5" s="15">
        <f t="shared" si="0"/>
        <v>65.3</v>
      </c>
      <c r="F5" s="18" t="s">
        <v>35</v>
      </c>
    </row>
  </sheetData>
  <autoFilter ref="B2:C5">
    <sortState ref="B2:C17">
      <sortCondition descending="1" ref="C1:C17"/>
    </sortState>
  </autoFilter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4" sqref="E4"/>
    </sheetView>
  </sheetViews>
  <sheetFormatPr defaultRowHeight="13.5"/>
  <cols>
    <col min="2" max="2" width="37.75" customWidth="1"/>
    <col min="3" max="3" width="12.25" customWidth="1"/>
    <col min="4" max="4" width="15.375" customWidth="1"/>
    <col min="6" max="6" width="21.375" bestFit="1" customWidth="1"/>
  </cols>
  <sheetData>
    <row r="1" spans="1:6" ht="30" customHeight="1" thickBot="1">
      <c r="A1" s="44" t="s">
        <v>5</v>
      </c>
      <c r="B1" s="44"/>
      <c r="C1" s="44"/>
      <c r="D1" s="44"/>
      <c r="E1" s="44"/>
      <c r="F1" s="44"/>
    </row>
    <row r="2" spans="1:6" ht="14.25">
      <c r="A2" s="4" t="s">
        <v>0</v>
      </c>
      <c r="B2" s="5" t="s">
        <v>1</v>
      </c>
      <c r="C2" s="6" t="s">
        <v>41</v>
      </c>
      <c r="D2" s="25" t="s">
        <v>38</v>
      </c>
      <c r="E2" s="31" t="s">
        <v>39</v>
      </c>
      <c r="F2" s="32" t="s">
        <v>40</v>
      </c>
    </row>
    <row r="3" spans="1:6" ht="18" customHeight="1">
      <c r="A3" s="8">
        <v>1</v>
      </c>
      <c r="B3" s="1" t="s">
        <v>13</v>
      </c>
      <c r="C3" s="11">
        <v>71</v>
      </c>
      <c r="D3" s="12">
        <v>60.4</v>
      </c>
      <c r="E3" s="30">
        <f>C3*0.5+D3*0.5</f>
        <v>65.7</v>
      </c>
      <c r="F3" s="17" t="s">
        <v>43</v>
      </c>
    </row>
    <row r="4" spans="1:6" ht="18" customHeight="1">
      <c r="A4" s="8">
        <v>2</v>
      </c>
      <c r="B4" s="1" t="s">
        <v>14</v>
      </c>
      <c r="C4" s="11">
        <v>66</v>
      </c>
      <c r="D4" s="12">
        <v>67.400000000000006</v>
      </c>
      <c r="E4" s="30">
        <f t="shared" ref="E4:E5" si="0">C4*0.5+D4*0.5</f>
        <v>66.7</v>
      </c>
      <c r="F4" s="17" t="s">
        <v>42</v>
      </c>
    </row>
    <row r="5" spans="1:6" ht="18" customHeight="1" thickBot="1">
      <c r="A5" s="9">
        <v>3</v>
      </c>
      <c r="B5" s="10" t="s">
        <v>15</v>
      </c>
      <c r="C5" s="13">
        <v>65</v>
      </c>
      <c r="D5" s="14">
        <v>62.2</v>
      </c>
      <c r="E5" s="33">
        <f t="shared" si="0"/>
        <v>63.6</v>
      </c>
      <c r="F5" s="18" t="s">
        <v>43</v>
      </c>
    </row>
  </sheetData>
  <autoFilter ref="B2:C5">
    <sortState ref="B2:C17">
      <sortCondition descending="1" ref="C1:C17"/>
    </sortState>
  </autoFilter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8" sqref="D8"/>
    </sheetView>
  </sheetViews>
  <sheetFormatPr defaultRowHeight="13.5"/>
  <cols>
    <col min="2" max="2" width="32.375" bestFit="1" customWidth="1"/>
    <col min="3" max="3" width="12.375" customWidth="1"/>
    <col min="4" max="4" width="15.625" customWidth="1"/>
    <col min="6" max="6" width="24.375" bestFit="1" customWidth="1"/>
  </cols>
  <sheetData>
    <row r="1" spans="1:6" ht="30" customHeight="1" thickBot="1">
      <c r="A1" s="43" t="s">
        <v>6</v>
      </c>
      <c r="B1" s="43"/>
      <c r="C1" s="43"/>
      <c r="D1" s="43"/>
      <c r="E1" s="43"/>
      <c r="F1" s="43"/>
    </row>
    <row r="2" spans="1:6" ht="26.1" customHeight="1">
      <c r="A2" s="4" t="s">
        <v>0</v>
      </c>
      <c r="B2" s="5" t="s">
        <v>1</v>
      </c>
      <c r="C2" s="6" t="s">
        <v>2</v>
      </c>
      <c r="D2" s="6" t="s">
        <v>31</v>
      </c>
      <c r="E2" s="6" t="s">
        <v>32</v>
      </c>
      <c r="F2" s="7" t="s">
        <v>33</v>
      </c>
    </row>
    <row r="3" spans="1:6" ht="18" customHeight="1">
      <c r="A3" s="8">
        <v>1</v>
      </c>
      <c r="B3" s="1" t="s">
        <v>16</v>
      </c>
      <c r="C3" s="11">
        <v>86</v>
      </c>
      <c r="D3" s="12">
        <v>79.2</v>
      </c>
      <c r="E3" s="15">
        <f>C3*0.5+D3*0.5</f>
        <v>82.6</v>
      </c>
      <c r="F3" s="17" t="s">
        <v>34</v>
      </c>
    </row>
    <row r="4" spans="1:6" ht="18" customHeight="1">
      <c r="A4" s="8">
        <v>2</v>
      </c>
      <c r="B4" s="1" t="s">
        <v>17</v>
      </c>
      <c r="C4" s="11">
        <v>86</v>
      </c>
      <c r="D4" s="12">
        <v>78.599999999999994</v>
      </c>
      <c r="E4" s="15">
        <f t="shared" ref="E4:E5" si="0">C4*0.5+D4*0.5</f>
        <v>82.3</v>
      </c>
      <c r="F4" s="17" t="s">
        <v>35</v>
      </c>
    </row>
    <row r="5" spans="1:6" ht="18" customHeight="1" thickBot="1">
      <c r="A5" s="9">
        <v>3</v>
      </c>
      <c r="B5" s="10" t="s">
        <v>28</v>
      </c>
      <c r="C5" s="13">
        <v>81</v>
      </c>
      <c r="D5" s="14">
        <v>79.599999999999994</v>
      </c>
      <c r="E5" s="16">
        <f t="shared" si="0"/>
        <v>80.3</v>
      </c>
      <c r="F5" s="18" t="s">
        <v>35</v>
      </c>
    </row>
  </sheetData>
  <autoFilter ref="B2:C5">
    <sortState ref="B2:C24">
      <sortCondition descending="1" ref="C1:C24"/>
    </sortState>
  </autoFilter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3" sqref="F3"/>
    </sheetView>
  </sheetViews>
  <sheetFormatPr defaultRowHeight="13.5"/>
  <cols>
    <col min="2" max="2" width="32.375" bestFit="1" customWidth="1"/>
    <col min="3" max="3" width="12.75" customWidth="1"/>
    <col min="4" max="4" width="15.5" customWidth="1"/>
    <col min="6" max="6" width="24.375" bestFit="1" customWidth="1"/>
  </cols>
  <sheetData>
    <row r="1" spans="1:6" ht="30" customHeight="1" thickBot="1">
      <c r="A1" s="43" t="s">
        <v>7</v>
      </c>
      <c r="B1" s="43"/>
      <c r="C1" s="43"/>
      <c r="D1" s="43"/>
      <c r="E1" s="43"/>
      <c r="F1" s="43"/>
    </row>
    <row r="2" spans="1:6" ht="26.1" customHeight="1">
      <c r="A2" s="4" t="s">
        <v>0</v>
      </c>
      <c r="B2" s="5" t="s">
        <v>1</v>
      </c>
      <c r="C2" s="6" t="s">
        <v>2</v>
      </c>
      <c r="D2" s="25" t="s">
        <v>30</v>
      </c>
      <c r="E2" s="25" t="s">
        <v>36</v>
      </c>
      <c r="F2" s="26" t="s">
        <v>37</v>
      </c>
    </row>
    <row r="3" spans="1:6" ht="18" customHeight="1" thickBot="1">
      <c r="A3" s="9">
        <v>1</v>
      </c>
      <c r="B3" s="10" t="s">
        <v>18</v>
      </c>
      <c r="C3" s="13">
        <v>92</v>
      </c>
      <c r="D3" s="14">
        <v>70.3</v>
      </c>
      <c r="E3" s="16">
        <f>C3*0.5+D3*0.5</f>
        <v>81.150000000000006</v>
      </c>
      <c r="F3" s="18" t="s">
        <v>71</v>
      </c>
    </row>
  </sheetData>
  <autoFilter ref="B2:C3">
    <sortState ref="B2:C4">
      <sortCondition descending="1" ref="C1:C4"/>
    </sortState>
  </autoFilter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21" sqref="E21"/>
    </sheetView>
  </sheetViews>
  <sheetFormatPr defaultRowHeight="13.5"/>
  <cols>
    <col min="2" max="2" width="36.625" customWidth="1"/>
    <col min="3" max="3" width="12.375" customWidth="1"/>
    <col min="4" max="4" width="14.75" customWidth="1"/>
    <col min="6" max="6" width="24.375" bestFit="1" customWidth="1"/>
  </cols>
  <sheetData>
    <row r="1" spans="1:6" ht="30" customHeight="1" thickBot="1">
      <c r="A1" s="43" t="s">
        <v>8</v>
      </c>
      <c r="B1" s="43"/>
      <c r="C1" s="43"/>
      <c r="D1" s="43"/>
      <c r="E1" s="43"/>
      <c r="F1" s="43"/>
    </row>
    <row r="2" spans="1:6" ht="26.1" customHeight="1">
      <c r="A2" s="4" t="s">
        <v>0</v>
      </c>
      <c r="B2" s="5" t="s">
        <v>1</v>
      </c>
      <c r="C2" s="6" t="s">
        <v>2</v>
      </c>
      <c r="D2" s="25" t="s">
        <v>61</v>
      </c>
      <c r="E2" s="25" t="s">
        <v>63</v>
      </c>
      <c r="F2" s="26" t="s">
        <v>64</v>
      </c>
    </row>
    <row r="3" spans="1:6" ht="18" customHeight="1">
      <c r="A3" s="19">
        <v>1</v>
      </c>
      <c r="B3" s="3" t="s">
        <v>19</v>
      </c>
      <c r="C3" s="39">
        <v>92</v>
      </c>
      <c r="D3" s="40">
        <v>81.8</v>
      </c>
      <c r="E3" s="15">
        <f>C3*0.5+D3*0.5</f>
        <v>86.9</v>
      </c>
      <c r="F3" s="17" t="s">
        <v>72</v>
      </c>
    </row>
    <row r="4" spans="1:6" ht="18" customHeight="1">
      <c r="A4" s="19">
        <v>2</v>
      </c>
      <c r="B4" s="3" t="s">
        <v>20</v>
      </c>
      <c r="C4" s="39" t="s">
        <v>3</v>
      </c>
      <c r="D4" s="40">
        <v>66.5</v>
      </c>
      <c r="E4" s="15">
        <f t="shared" ref="E4:E5" si="0">C4*0.5+D4*0.5</f>
        <v>68</v>
      </c>
      <c r="F4" s="17" t="s">
        <v>70</v>
      </c>
    </row>
    <row r="5" spans="1:6" ht="18" customHeight="1" thickBot="1">
      <c r="A5" s="20">
        <v>3</v>
      </c>
      <c r="B5" s="27" t="s">
        <v>21</v>
      </c>
      <c r="C5" s="41">
        <v>65</v>
      </c>
      <c r="D5" s="42">
        <v>70.8</v>
      </c>
      <c r="E5" s="15">
        <f t="shared" si="0"/>
        <v>67.900000000000006</v>
      </c>
      <c r="F5" s="18" t="s">
        <v>70</v>
      </c>
    </row>
  </sheetData>
  <autoFilter ref="B2:C5">
    <sortState ref="B2:C10">
      <sortCondition descending="1" ref="C1:C10"/>
    </sortState>
  </autoFilter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12" sqref="D12"/>
    </sheetView>
  </sheetViews>
  <sheetFormatPr defaultRowHeight="13.5"/>
  <cols>
    <col min="2" max="2" width="32.375" bestFit="1" customWidth="1"/>
    <col min="3" max="3" width="12.75" customWidth="1"/>
    <col min="4" max="4" width="16.25" customWidth="1"/>
    <col min="6" max="6" width="24.375" bestFit="1" customWidth="1"/>
  </cols>
  <sheetData>
    <row r="1" spans="1:6" ht="30" customHeight="1" thickBot="1">
      <c r="A1" s="43" t="s">
        <v>9</v>
      </c>
      <c r="B1" s="43"/>
      <c r="C1" s="43"/>
      <c r="D1" s="43"/>
      <c r="E1" s="43"/>
      <c r="F1" s="43"/>
    </row>
    <row r="2" spans="1:6" ht="26.1" customHeight="1">
      <c r="A2" s="4" t="s">
        <v>0</v>
      </c>
      <c r="B2" s="5" t="s">
        <v>1</v>
      </c>
      <c r="C2" s="6" t="s">
        <v>2</v>
      </c>
      <c r="D2" s="25" t="s">
        <v>66</v>
      </c>
      <c r="E2" s="25" t="s">
        <v>67</v>
      </c>
      <c r="F2" s="26" t="s">
        <v>68</v>
      </c>
    </row>
    <row r="3" spans="1:6" ht="18" customHeight="1">
      <c r="A3" s="19">
        <v>1</v>
      </c>
      <c r="B3" s="3" t="s">
        <v>22</v>
      </c>
      <c r="C3" s="28">
        <v>84</v>
      </c>
      <c r="D3" s="22">
        <v>83.5</v>
      </c>
      <c r="E3" s="15">
        <f>C3*0.5+D3*0.5</f>
        <v>83.75</v>
      </c>
      <c r="F3" s="17" t="s">
        <v>69</v>
      </c>
    </row>
    <row r="4" spans="1:6" ht="18" customHeight="1">
      <c r="A4" s="19">
        <v>2</v>
      </c>
      <c r="B4" s="3" t="s">
        <v>23</v>
      </c>
      <c r="C4" s="28">
        <v>83</v>
      </c>
      <c r="D4" s="22">
        <v>74.5</v>
      </c>
      <c r="E4" s="15">
        <f t="shared" ref="E4:E5" si="0">C4*0.5+D4*0.5</f>
        <v>78.75</v>
      </c>
      <c r="F4" s="17" t="s">
        <v>70</v>
      </c>
    </row>
    <row r="5" spans="1:6" ht="18" customHeight="1" thickBot="1">
      <c r="A5" s="20">
        <v>3</v>
      </c>
      <c r="B5" s="27" t="s">
        <v>24</v>
      </c>
      <c r="C5" s="29">
        <v>79</v>
      </c>
      <c r="D5" s="24">
        <v>66.3</v>
      </c>
      <c r="E5" s="15">
        <f t="shared" si="0"/>
        <v>72.650000000000006</v>
      </c>
      <c r="F5" s="18" t="s">
        <v>70</v>
      </c>
    </row>
  </sheetData>
  <autoFilter ref="B2:C5">
    <sortState ref="B2:C10">
      <sortCondition descending="1" ref="C1:C10"/>
    </sortState>
  </autoFilter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14" sqref="F14"/>
    </sheetView>
  </sheetViews>
  <sheetFormatPr defaultRowHeight="13.5"/>
  <cols>
    <col min="2" max="2" width="37.5" customWidth="1"/>
    <col min="3" max="3" width="12" customWidth="1"/>
    <col min="4" max="4" width="16" customWidth="1"/>
    <col min="6" max="6" width="24.375" bestFit="1" customWidth="1"/>
  </cols>
  <sheetData>
    <row r="1" spans="1:6" ht="30" customHeight="1" thickBot="1">
      <c r="A1" s="43" t="s">
        <v>10</v>
      </c>
      <c r="B1" s="43"/>
      <c r="C1" s="43"/>
      <c r="D1" s="43"/>
      <c r="E1" s="43"/>
      <c r="F1" s="43"/>
    </row>
    <row r="2" spans="1:6" ht="26.1" customHeight="1">
      <c r="A2" s="4" t="s">
        <v>0</v>
      </c>
      <c r="B2" s="5" t="s">
        <v>1</v>
      </c>
      <c r="C2" s="6" t="s">
        <v>2</v>
      </c>
      <c r="D2" s="25" t="s">
        <v>30</v>
      </c>
      <c r="E2" s="25" t="s">
        <v>36</v>
      </c>
      <c r="F2" s="26" t="s">
        <v>37</v>
      </c>
    </row>
    <row r="3" spans="1:6" ht="18" customHeight="1">
      <c r="A3" s="19">
        <v>1</v>
      </c>
      <c r="B3" s="3" t="s">
        <v>25</v>
      </c>
      <c r="C3" s="28">
        <v>75</v>
      </c>
      <c r="D3" s="22">
        <v>60.6</v>
      </c>
      <c r="E3" s="15">
        <f>C3*0.5+D3*0.5</f>
        <v>67.8</v>
      </c>
      <c r="F3" s="17" t="s">
        <v>70</v>
      </c>
    </row>
    <row r="4" spans="1:6" ht="18" customHeight="1">
      <c r="A4" s="19">
        <v>2</v>
      </c>
      <c r="B4" s="3" t="s">
        <v>26</v>
      </c>
      <c r="C4" s="28">
        <v>65</v>
      </c>
      <c r="D4" s="22">
        <v>62.4</v>
      </c>
      <c r="E4" s="15">
        <f t="shared" ref="E4:E5" si="0">C4*0.5+D4*0.5</f>
        <v>63.7</v>
      </c>
      <c r="F4" s="17" t="s">
        <v>70</v>
      </c>
    </row>
    <row r="5" spans="1:6" ht="18" customHeight="1" thickBot="1">
      <c r="A5" s="20">
        <v>3</v>
      </c>
      <c r="B5" s="27" t="s">
        <v>27</v>
      </c>
      <c r="C5" s="29">
        <v>64</v>
      </c>
      <c r="D5" s="24">
        <v>74.8</v>
      </c>
      <c r="E5" s="15">
        <f t="shared" si="0"/>
        <v>69.400000000000006</v>
      </c>
      <c r="F5" s="18" t="s">
        <v>72</v>
      </c>
    </row>
  </sheetData>
  <autoFilter ref="B2:C5">
    <sortState ref="B2:C8">
      <sortCondition descending="1" ref="C1:C8"/>
    </sortState>
  </autoFilter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G10" sqref="G10"/>
    </sheetView>
  </sheetViews>
  <sheetFormatPr defaultRowHeight="13.5"/>
  <cols>
    <col min="1" max="1" width="6" bestFit="1" customWidth="1"/>
    <col min="2" max="2" width="32.375" bestFit="1" customWidth="1"/>
    <col min="3" max="3" width="19" bestFit="1" customWidth="1"/>
    <col min="4" max="4" width="19.625" bestFit="1" customWidth="1"/>
    <col min="5" max="5" width="17.375" bestFit="1" customWidth="1"/>
    <col min="6" max="6" width="10.25" bestFit="1" customWidth="1"/>
    <col min="7" max="7" width="8.125" bestFit="1" customWidth="1"/>
    <col min="8" max="8" width="24.375" bestFit="1" customWidth="1"/>
  </cols>
  <sheetData>
    <row r="1" spans="1:8" ht="30" customHeight="1" thickBot="1">
      <c r="A1" s="43" t="s">
        <v>44</v>
      </c>
      <c r="B1" s="43"/>
      <c r="C1" s="43"/>
      <c r="D1" s="43"/>
      <c r="E1" s="43"/>
      <c r="F1" s="43"/>
      <c r="G1" s="43"/>
      <c r="H1" s="43"/>
    </row>
    <row r="2" spans="1:8" ht="26.1" customHeight="1">
      <c r="A2" s="4" t="s">
        <v>45</v>
      </c>
      <c r="B2" s="5" t="s">
        <v>46</v>
      </c>
      <c r="C2" s="6" t="s">
        <v>47</v>
      </c>
      <c r="D2" s="6" t="s">
        <v>48</v>
      </c>
      <c r="E2" s="6" t="s">
        <v>49</v>
      </c>
      <c r="F2" s="6" t="s">
        <v>62</v>
      </c>
      <c r="G2" s="6" t="s">
        <v>63</v>
      </c>
      <c r="H2" s="7" t="s">
        <v>64</v>
      </c>
    </row>
    <row r="3" spans="1:8" ht="18" customHeight="1">
      <c r="A3" s="34">
        <v>1</v>
      </c>
      <c r="B3" s="1" t="s">
        <v>50</v>
      </c>
      <c r="C3" s="2" t="s">
        <v>51</v>
      </c>
      <c r="D3" s="2" t="s">
        <v>52</v>
      </c>
      <c r="E3" s="11">
        <v>56.7</v>
      </c>
      <c r="F3" s="37">
        <v>69.8</v>
      </c>
      <c r="G3" s="15">
        <f>E3*0.5+F3*0.5</f>
        <v>63.25</v>
      </c>
      <c r="H3" s="17" t="s">
        <v>65</v>
      </c>
    </row>
    <row r="4" spans="1:8" ht="18" customHeight="1">
      <c r="A4" s="34">
        <v>2</v>
      </c>
      <c r="B4" s="1" t="s">
        <v>53</v>
      </c>
      <c r="C4" s="2" t="s">
        <v>54</v>
      </c>
      <c r="D4" s="2" t="s">
        <v>55</v>
      </c>
      <c r="E4" s="11" t="s">
        <v>56</v>
      </c>
      <c r="F4" s="37">
        <v>60.3</v>
      </c>
      <c r="G4" s="15">
        <f t="shared" ref="G4:G5" si="0">E4*0.5+F4*0.5</f>
        <v>52.4</v>
      </c>
      <c r="H4" s="17" t="s">
        <v>43</v>
      </c>
    </row>
    <row r="5" spans="1:8" ht="18" customHeight="1" thickBot="1">
      <c r="A5" s="35">
        <v>3</v>
      </c>
      <c r="B5" s="10" t="s">
        <v>58</v>
      </c>
      <c r="C5" s="36" t="s">
        <v>57</v>
      </c>
      <c r="D5" s="36" t="s">
        <v>59</v>
      </c>
      <c r="E5" s="13" t="s">
        <v>60</v>
      </c>
      <c r="F5" s="38">
        <v>64</v>
      </c>
      <c r="G5" s="16">
        <f t="shared" si="0"/>
        <v>51.75</v>
      </c>
      <c r="H5" s="18" t="s">
        <v>43</v>
      </c>
    </row>
    <row r="6" spans="1:8" ht="18" customHeight="1"/>
  </sheetData>
  <autoFilter ref="B2:C6">
    <sortState ref="B2:C22">
      <sortCondition descending="1" ref="C1:C22"/>
    </sortState>
  </autoFilter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艺工学院产品艺术设计教师岗</vt:lpstr>
      <vt:lpstr>公管学院老年服务与管理教师岗</vt:lpstr>
      <vt:lpstr>艺工学院环境艺术设计教师岗</vt:lpstr>
      <vt:lpstr>旅游学院中餐教师岗</vt:lpstr>
      <vt:lpstr>眼视光学院教师岗</vt:lpstr>
      <vt:lpstr>旅游学院旅管教师岗</vt:lpstr>
      <vt:lpstr>汽车学院新能源教师岗</vt:lpstr>
      <vt:lpstr>体育部体育教师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杨宝贵</dc:creator>
  <cp:lastModifiedBy>silverfox545</cp:lastModifiedBy>
  <cp:lastPrinted>2018-07-30T06:34:23Z</cp:lastPrinted>
  <dcterms:created xsi:type="dcterms:W3CDTF">2018-07-22T12:35:12Z</dcterms:created>
  <dcterms:modified xsi:type="dcterms:W3CDTF">2018-07-30T23:22:42Z</dcterms:modified>
</cp:coreProperties>
</file>