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0" yWindow="90" windowWidth="23445" windowHeight="1309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<sst xmlns="http://schemas.openxmlformats.org/spreadsheetml/2006/main" count="81" uniqueCount="76">
  <si>
    <t>职位名称</t>
  </si>
  <si>
    <t>专业及方向</t>
  </si>
  <si>
    <t>职位
代码</t>
  </si>
  <si>
    <t>专业
领域</t>
  </si>
  <si>
    <t>合计</t>
  </si>
  <si>
    <t xml:space="preserve">机械
</t>
  </si>
  <si>
    <t>T101</t>
  </si>
  <si>
    <t>车辆动力</t>
  </si>
  <si>
    <t>车辆工程、动力工程与工程热物理、动力机械及工程、动力工程、热能与动力工程、能源与动力工程</t>
  </si>
  <si>
    <t>T102</t>
  </si>
  <si>
    <t>金属加工</t>
  </si>
  <si>
    <t>T103</t>
  </si>
  <si>
    <t>轻工机械</t>
  </si>
  <si>
    <t>T104</t>
  </si>
  <si>
    <t>通用机械</t>
  </si>
  <si>
    <t>机械工程及自动化、机械设计制造及其自动化、机械电子工程、焊接技术与工程、焊接技术及自动化、材料加工工程</t>
  </si>
  <si>
    <t>流体机械、化工机械（流体方向）、过程装备与控制工程（流体方向）、动力工程及工程热物理（流体方向）、热能与动力工程（流体方向）</t>
  </si>
  <si>
    <t>机械工程及自动化、机械设计制造及其自动化、机械电子工程、印刷工程</t>
  </si>
  <si>
    <t>电学</t>
  </si>
  <si>
    <t>T201</t>
  </si>
  <si>
    <t>系统级程序控制</t>
  </si>
  <si>
    <t>T202</t>
  </si>
  <si>
    <t>大数据和人工智能</t>
  </si>
  <si>
    <t>T203</t>
  </si>
  <si>
    <t>计算机应用</t>
  </si>
  <si>
    <t>T204</t>
  </si>
  <si>
    <t>合计</t>
  </si>
  <si>
    <t>T301</t>
  </si>
  <si>
    <t>网络通信</t>
  </si>
  <si>
    <t>T302</t>
  </si>
  <si>
    <t>图像通信</t>
  </si>
  <si>
    <t>T401</t>
  </si>
  <si>
    <t>生物</t>
  </si>
  <si>
    <t>生物化学、分子生物学、分子免疫学、细胞生物学、微生物学、基因工程、蛋白质工程、酶学与酶工程、分子遗传学</t>
  </si>
  <si>
    <t xml:space="preserve">化学
</t>
  </si>
  <si>
    <t>T501</t>
  </si>
  <si>
    <t>农业化学</t>
  </si>
  <si>
    <t>农药学、农药制剂、药学、化工与制药、药物化学、植物保护、植物生态学、植物病理学、农业昆虫与害虫防治、作物生理与栽培学、植物营养学相关专业、生物农药土壤肥料、土壤营养、肥料学</t>
  </si>
  <si>
    <t>T502</t>
  </si>
  <si>
    <t>有机化学</t>
  </si>
  <si>
    <t>有机化学、化学工程与工艺、有机合成、精细化工、应用化学</t>
  </si>
  <si>
    <t>T503</t>
  </si>
  <si>
    <t>消防与炸药</t>
  </si>
  <si>
    <t>消防工程、火药、炸药、火工品、特种能源工程与烟火技术、材料加工工程、化学工艺、化学工程、材料成型及控制工程、兵器科学与技术、材料力学、工程力学</t>
  </si>
  <si>
    <t>T601</t>
  </si>
  <si>
    <t>测量控制</t>
  </si>
  <si>
    <t>控制理论与控制工程、模式识别与智能系统、系统工程、电路与系统、信号与信息处理、测控技术与仪器、检测技术与自动化装置、电子科学技术、测试计量技术及仪器、精密仪器及机械、仪器仪表工程信号与信息处理、传感探测与控制、电气工程及自动化</t>
  </si>
  <si>
    <t>T602</t>
  </si>
  <si>
    <t>材料检测</t>
  </si>
  <si>
    <t>应用物理学、材料物理与化学、材料学、物理电子学、凝聚态物理、原子分子物理、光学检测、超声检测、电磁场与微波技术、无线电物理、等离子体物理、电子物理学</t>
  </si>
  <si>
    <t>T701</t>
  </si>
  <si>
    <t>热能工程</t>
  </si>
  <si>
    <t>制冷及低温工程、热能与动力工程、空调工程</t>
  </si>
  <si>
    <t>T702</t>
  </si>
  <si>
    <t>材料工程</t>
  </si>
  <si>
    <t>环境工程、环境科学、化学工程与工艺、化工设备设计、化工机械</t>
  </si>
  <si>
    <t>T703</t>
  </si>
  <si>
    <t>无机材料</t>
  </si>
  <si>
    <t>无机化学、无机非金属材料,建筑材料；</t>
  </si>
  <si>
    <t>T704</t>
  </si>
  <si>
    <t>涂装工程</t>
  </si>
  <si>
    <t>材料学、高分子化学与物理、材料工程、材料物理与化学、化学工程与技术、应用化学、材料学、物理化学、涂料工程</t>
  </si>
  <si>
    <t>共计</t>
  </si>
  <si>
    <t>计算机系统结构、计算机科学与技术（存储器寻址、指令译码）、计算机硬件技术、嵌入式系统工程</t>
  </si>
  <si>
    <t>计算机科学与技术（计算机辅助工程、计算机辅助设计、建模仿真与优化）、软件工程、
、计算机应用技术（模式识别、人工智能）、计算机软件与理论（模式识别、人工智能）、自动化（模式识别、人工智能）</t>
  </si>
  <si>
    <t>电化学专业（电池方向）、应用化学（电化学方向）、化学工程与工艺（电化学方向）</t>
  </si>
  <si>
    <t>通信</t>
  </si>
  <si>
    <t>电池</t>
  </si>
  <si>
    <t>计算机、通信相关专业、电路与系统、信号与系统、自动化</t>
  </si>
  <si>
    <t>通信工程、电子与通信工程、通信与信息系统</t>
  </si>
  <si>
    <t>图像处理、信号与信息处理（图像识别与处理、图像编码与传输技术等）、通信与信息系统（图像处理方向）、通信工程（图像处理方向）、电子信息工程（图像处理方向）、广播电视技术、数字电视技术、多媒体技术</t>
  </si>
  <si>
    <t>人数</t>
  </si>
  <si>
    <t xml:space="preserve">医药
生物
</t>
  </si>
  <si>
    <t>光电
技术</t>
  </si>
  <si>
    <t xml:space="preserve">材料
工程
</t>
  </si>
  <si>
    <r>
      <t>天津中心201</t>
    </r>
    <r>
      <rPr>
        <sz val="18"/>
        <color indexed="8"/>
        <rFont val="方正小标宋简体"/>
        <family val="4"/>
      </rPr>
      <t>9</t>
    </r>
    <r>
      <rPr>
        <sz val="18"/>
        <color indexed="8"/>
        <rFont val="方正小标宋简体"/>
        <family val="4"/>
      </rPr>
      <t>年专利审查员招聘职位表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</si>
</sst>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8"/>
      <color indexed="8"/>
      <name val="方正小标宋简体"/>
      <family val="4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仿宋_GB2312"/>
      <family val="3"/>
    </font>
    <font>
      <sz val="14"/>
      <color indexed="8"/>
      <name val="方正小标宋简体"/>
      <family val="4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1" fillId="0" borderId="11" xfId="17" applyFont="1" applyFill="1" applyBorder="1" applyAlignment="1">
      <alignment horizontal="center" vertical="center" wrapText="1"/>
      <protection/>
    </xf>
    <xf numFmtId="0" fontId="11" fillId="0" borderId="12" xfId="17" applyFont="1" applyFill="1" applyBorder="1" applyAlignment="1">
      <alignment horizontal="center" vertical="center" wrapText="1"/>
      <protection/>
    </xf>
    <xf numFmtId="0" fontId="11" fillId="0" borderId="13" xfId="17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0" borderId="10" xfId="17" applyFont="1" applyFill="1" applyBorder="1" applyAlignment="1">
      <alignment horizontal="left" vertical="center" wrapText="1"/>
      <protection/>
    </xf>
  </cellXfs>
  <cellStyles count="59">
    <cellStyle name="Normal" xfId="0"/>
    <cellStyle name="??&amp;L?&amp;E?_x0008_?n&#10;_x0007__x0001__x0001_" xfId="15"/>
    <cellStyle name="??&amp;L?&amp;E?_x0008_?n&#10;_x0007__x0001__x0001_ 2" xfId="16"/>
    <cellStyle name="??&amp;L?&amp;E?_x0008_?n&#10;_x0007__x0001__x0001_ 3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2" xfId="43"/>
    <cellStyle name="常规 2 2" xfId="44"/>
    <cellStyle name="常规 2 3" xfId="45"/>
    <cellStyle name="常规 3" xfId="46"/>
    <cellStyle name="常规 4" xfId="47"/>
    <cellStyle name="常规 5" xfId="48"/>
    <cellStyle name="常规 6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D4" sqref="D4"/>
    </sheetView>
  </sheetViews>
  <sheetFormatPr defaultColWidth="10.875" defaultRowHeight="14.25"/>
  <cols>
    <col min="1" max="1" width="6.875" style="1" customWidth="1"/>
    <col min="2" max="2" width="8.625" style="1" customWidth="1"/>
    <col min="3" max="3" width="18.375" style="1" bestFit="1" customWidth="1"/>
    <col min="4" max="4" width="68.875" style="1" customWidth="1"/>
    <col min="5" max="5" width="8.125" style="1" bestFit="1" customWidth="1"/>
    <col min="6" max="16384" width="10.875" style="1" customWidth="1"/>
  </cols>
  <sheetData>
    <row r="1" spans="1:5" ht="24">
      <c r="A1" s="19" t="s">
        <v>75</v>
      </c>
      <c r="B1" s="20"/>
      <c r="C1" s="20"/>
      <c r="D1" s="20"/>
      <c r="E1" s="20"/>
    </row>
    <row r="2" spans="1:5" ht="28.5">
      <c r="A2" s="3" t="s">
        <v>3</v>
      </c>
      <c r="B2" s="3" t="s">
        <v>2</v>
      </c>
      <c r="C2" s="4" t="s">
        <v>0</v>
      </c>
      <c r="D2" s="4" t="s">
        <v>1</v>
      </c>
      <c r="E2" s="4" t="s">
        <v>71</v>
      </c>
    </row>
    <row r="3" spans="1:5" s="2" customFormat="1" ht="28.5">
      <c r="A3" s="21" t="s">
        <v>5</v>
      </c>
      <c r="B3" s="5" t="s">
        <v>6</v>
      </c>
      <c r="C3" s="5" t="s">
        <v>7</v>
      </c>
      <c r="D3" s="5" t="s">
        <v>8</v>
      </c>
      <c r="E3" s="12">
        <v>2</v>
      </c>
    </row>
    <row r="4" spans="1:5" s="2" customFormat="1" ht="28.5">
      <c r="A4" s="21"/>
      <c r="B4" s="5" t="s">
        <v>9</v>
      </c>
      <c r="C4" s="5" t="s">
        <v>10</v>
      </c>
      <c r="D4" s="5" t="s">
        <v>15</v>
      </c>
      <c r="E4" s="12">
        <v>6</v>
      </c>
    </row>
    <row r="5" spans="1:5" s="2" customFormat="1" ht="18.75">
      <c r="A5" s="21"/>
      <c r="B5" s="5" t="s">
        <v>11</v>
      </c>
      <c r="C5" s="5" t="s">
        <v>12</v>
      </c>
      <c r="D5" s="5" t="s">
        <v>17</v>
      </c>
      <c r="E5" s="12">
        <v>4</v>
      </c>
    </row>
    <row r="6" spans="1:5" s="2" customFormat="1" ht="28.5">
      <c r="A6" s="21"/>
      <c r="B6" s="5" t="s">
        <v>13</v>
      </c>
      <c r="C6" s="5" t="s">
        <v>14</v>
      </c>
      <c r="D6" s="5" t="s">
        <v>16</v>
      </c>
      <c r="E6" s="12">
        <v>2</v>
      </c>
    </row>
    <row r="7" spans="1:5" s="2" customFormat="1" ht="18.75">
      <c r="A7" s="21"/>
      <c r="B7" s="22" t="s">
        <v>4</v>
      </c>
      <c r="C7" s="22"/>
      <c r="D7" s="22"/>
      <c r="E7" s="12">
        <f>SUM(E3:E6)</f>
        <v>14</v>
      </c>
    </row>
    <row r="8" spans="1:5" ht="28.5">
      <c r="A8" s="23" t="s">
        <v>18</v>
      </c>
      <c r="B8" s="6" t="s">
        <v>19</v>
      </c>
      <c r="C8" s="7" t="s">
        <v>20</v>
      </c>
      <c r="D8" s="13" t="s">
        <v>63</v>
      </c>
      <c r="E8" s="10">
        <v>2</v>
      </c>
    </row>
    <row r="9" spans="1:5" ht="57">
      <c r="A9" s="23"/>
      <c r="B9" s="6" t="s">
        <v>21</v>
      </c>
      <c r="C9" s="7" t="s">
        <v>22</v>
      </c>
      <c r="D9" s="13" t="s">
        <v>64</v>
      </c>
      <c r="E9" s="10">
        <v>8</v>
      </c>
    </row>
    <row r="10" spans="1:5" ht="27.75" customHeight="1">
      <c r="A10" s="23"/>
      <c r="B10" s="7" t="s">
        <v>23</v>
      </c>
      <c r="C10" s="7" t="s">
        <v>24</v>
      </c>
      <c r="D10" s="14" t="s">
        <v>68</v>
      </c>
      <c r="E10" s="11">
        <v>20</v>
      </c>
    </row>
    <row r="11" spans="1:5" ht="28.5">
      <c r="A11" s="23"/>
      <c r="B11" s="7" t="s">
        <v>25</v>
      </c>
      <c r="C11" s="14" t="s">
        <v>67</v>
      </c>
      <c r="D11" s="13" t="s">
        <v>65</v>
      </c>
      <c r="E11" s="11">
        <v>2</v>
      </c>
    </row>
    <row r="12" spans="1:5" ht="14.25">
      <c r="A12" s="23"/>
      <c r="B12" s="23" t="s">
        <v>26</v>
      </c>
      <c r="C12" s="23"/>
      <c r="D12" s="23"/>
      <c r="E12" s="11">
        <f>E8+E9+E10+E11</f>
        <v>32</v>
      </c>
    </row>
    <row r="13" spans="1:5" ht="27" customHeight="1">
      <c r="A13" s="21" t="s">
        <v>66</v>
      </c>
      <c r="B13" s="6" t="s">
        <v>27</v>
      </c>
      <c r="C13" s="6" t="s">
        <v>28</v>
      </c>
      <c r="D13" s="6" t="s">
        <v>69</v>
      </c>
      <c r="E13" s="10">
        <v>6</v>
      </c>
    </row>
    <row r="14" spans="1:5" ht="42.75">
      <c r="A14" s="21"/>
      <c r="B14" s="6" t="s">
        <v>29</v>
      </c>
      <c r="C14" s="6" t="s">
        <v>30</v>
      </c>
      <c r="D14" s="6" t="s">
        <v>70</v>
      </c>
      <c r="E14" s="10">
        <v>7</v>
      </c>
    </row>
    <row r="15" spans="1:5" ht="14.25">
      <c r="A15" s="21"/>
      <c r="B15" s="23" t="s">
        <v>26</v>
      </c>
      <c r="C15" s="23"/>
      <c r="D15" s="23"/>
      <c r="E15" s="10">
        <f>SUM(E13:E14)</f>
        <v>13</v>
      </c>
    </row>
    <row r="16" spans="1:5" ht="13.5">
      <c r="A16" s="21" t="s">
        <v>72</v>
      </c>
      <c r="B16" s="22" t="s">
        <v>31</v>
      </c>
      <c r="C16" s="22" t="s">
        <v>32</v>
      </c>
      <c r="D16" s="26" t="s">
        <v>33</v>
      </c>
      <c r="E16" s="16">
        <v>12</v>
      </c>
    </row>
    <row r="17" spans="1:5" ht="13.5">
      <c r="A17" s="21"/>
      <c r="B17" s="22"/>
      <c r="C17" s="24"/>
      <c r="D17" s="26"/>
      <c r="E17" s="17"/>
    </row>
    <row r="18" spans="1:5" ht="13.5">
      <c r="A18" s="21"/>
      <c r="B18" s="22"/>
      <c r="C18" s="24"/>
      <c r="D18" s="26"/>
      <c r="E18" s="18"/>
    </row>
    <row r="19" spans="1:5" ht="14.25">
      <c r="A19" s="21"/>
      <c r="B19" s="22" t="s">
        <v>26</v>
      </c>
      <c r="C19" s="22"/>
      <c r="D19" s="22"/>
      <c r="E19" s="12">
        <v>12</v>
      </c>
    </row>
    <row r="20" spans="1:5" ht="42.75">
      <c r="A20" s="23" t="s">
        <v>34</v>
      </c>
      <c r="B20" s="9" t="s">
        <v>35</v>
      </c>
      <c r="C20" s="9" t="s">
        <v>36</v>
      </c>
      <c r="D20" s="9" t="s">
        <v>37</v>
      </c>
      <c r="E20" s="8">
        <v>6</v>
      </c>
    </row>
    <row r="21" spans="1:5" ht="14.25">
      <c r="A21" s="23"/>
      <c r="B21" s="9" t="s">
        <v>38</v>
      </c>
      <c r="C21" s="9" t="s">
        <v>39</v>
      </c>
      <c r="D21" s="9" t="s">
        <v>40</v>
      </c>
      <c r="E21" s="8">
        <v>2</v>
      </c>
    </row>
    <row r="22" spans="1:5" ht="42.75">
      <c r="A22" s="23"/>
      <c r="B22" s="9" t="s">
        <v>41</v>
      </c>
      <c r="C22" s="9" t="s">
        <v>42</v>
      </c>
      <c r="D22" s="9" t="s">
        <v>43</v>
      </c>
      <c r="E22" s="8">
        <v>4</v>
      </c>
    </row>
    <row r="23" spans="1:5" ht="14.25">
      <c r="A23" s="23"/>
      <c r="B23" s="25" t="s">
        <v>26</v>
      </c>
      <c r="C23" s="25"/>
      <c r="D23" s="25"/>
      <c r="E23" s="8">
        <f>SUM(E20:E22)</f>
        <v>12</v>
      </c>
    </row>
    <row r="24" spans="1:5" ht="57">
      <c r="A24" s="21" t="s">
        <v>73</v>
      </c>
      <c r="B24" s="6" t="s">
        <v>44</v>
      </c>
      <c r="C24" s="6" t="s">
        <v>45</v>
      </c>
      <c r="D24" s="6" t="s">
        <v>46</v>
      </c>
      <c r="E24" s="10">
        <v>15</v>
      </c>
    </row>
    <row r="25" spans="1:5" ht="42.75">
      <c r="A25" s="21"/>
      <c r="B25" s="6" t="s">
        <v>47</v>
      </c>
      <c r="C25" s="6" t="s">
        <v>48</v>
      </c>
      <c r="D25" s="6" t="s">
        <v>49</v>
      </c>
      <c r="E25" s="10">
        <v>4</v>
      </c>
    </row>
    <row r="26" spans="1:5" ht="14.25">
      <c r="A26" s="21"/>
      <c r="B26" s="21" t="s">
        <v>26</v>
      </c>
      <c r="C26" s="21"/>
      <c r="D26" s="21"/>
      <c r="E26" s="10">
        <f>E24+E25</f>
        <v>19</v>
      </c>
    </row>
    <row r="27" spans="1:5" ht="14.25">
      <c r="A27" s="21" t="s">
        <v>74</v>
      </c>
      <c r="B27" s="6" t="s">
        <v>50</v>
      </c>
      <c r="C27" s="6" t="s">
        <v>51</v>
      </c>
      <c r="D27" s="9" t="s">
        <v>52</v>
      </c>
      <c r="E27" s="8">
        <v>2</v>
      </c>
    </row>
    <row r="28" spans="1:5" ht="14.25">
      <c r="A28" s="21"/>
      <c r="B28" s="6" t="s">
        <v>53</v>
      </c>
      <c r="C28" s="6" t="s">
        <v>54</v>
      </c>
      <c r="D28" s="9" t="s">
        <v>55</v>
      </c>
      <c r="E28" s="8">
        <v>8</v>
      </c>
    </row>
    <row r="29" spans="1:5" ht="14.25">
      <c r="A29" s="21"/>
      <c r="B29" s="6" t="s">
        <v>56</v>
      </c>
      <c r="C29" s="6" t="s">
        <v>57</v>
      </c>
      <c r="D29" s="9" t="s">
        <v>58</v>
      </c>
      <c r="E29" s="8">
        <v>4</v>
      </c>
    </row>
    <row r="30" spans="1:5" ht="28.5">
      <c r="A30" s="21"/>
      <c r="B30" s="6" t="s">
        <v>59</v>
      </c>
      <c r="C30" s="6" t="s">
        <v>60</v>
      </c>
      <c r="D30" s="9" t="s">
        <v>61</v>
      </c>
      <c r="E30" s="8">
        <v>4</v>
      </c>
    </row>
    <row r="31" spans="1:5" ht="14.25">
      <c r="A31" s="24"/>
      <c r="B31" s="22" t="s">
        <v>26</v>
      </c>
      <c r="C31" s="22"/>
      <c r="D31" s="22"/>
      <c r="E31" s="8">
        <f>SUM(E27:E30)</f>
        <v>18</v>
      </c>
    </row>
    <row r="32" spans="1:5" ht="13.5">
      <c r="A32" s="15" t="s">
        <v>62</v>
      </c>
      <c r="B32" s="15"/>
      <c r="C32" s="15"/>
      <c r="D32" s="15"/>
      <c r="E32" s="8">
        <f>E31+E26+E23+E19+E15+E12+E7</f>
        <v>120</v>
      </c>
    </row>
  </sheetData>
  <sheetProtection/>
  <mergeCells count="20">
    <mergeCell ref="A13:A15"/>
    <mergeCell ref="B15:D15"/>
    <mergeCell ref="A16:A19"/>
    <mergeCell ref="B16:B18"/>
    <mergeCell ref="A27:A31"/>
    <mergeCell ref="B31:D31"/>
    <mergeCell ref="B23:D23"/>
    <mergeCell ref="A24:A26"/>
    <mergeCell ref="C16:C18"/>
    <mergeCell ref="D16:D18"/>
    <mergeCell ref="A32:D32"/>
    <mergeCell ref="E16:E18"/>
    <mergeCell ref="A1:E1"/>
    <mergeCell ref="A3:A7"/>
    <mergeCell ref="B7:D7"/>
    <mergeCell ref="A8:A12"/>
    <mergeCell ref="B12:D12"/>
    <mergeCell ref="B26:D26"/>
    <mergeCell ref="B19:D19"/>
    <mergeCell ref="A20:A23"/>
  </mergeCells>
  <printOptions horizontalCentered="1"/>
  <pageMargins left="0.1968503937007874" right="0.1968503937007874" top="0.5118110236220472" bottom="0.5118110236220472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2017-10-24T01:21:16Z</cp:lastPrinted>
  <dcterms:created xsi:type="dcterms:W3CDTF">1996-12-17T01:32:42Z</dcterms:created>
  <dcterms:modified xsi:type="dcterms:W3CDTF">2019-03-11T02:23:41Z</dcterms:modified>
  <cp:category/>
  <cp:version/>
  <cp:contentType/>
  <cp:contentStatus/>
</cp:coreProperties>
</file>